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esalcochile.sharepoint.com/sites/Auditorainterna-BSA_Grupo/Documentos compartidos/15.- ACTUALIZACION NORMAS/NCG 501 Habitualidades/REPORTE 2DO SEMESTRE 2025/"/>
    </mc:Choice>
  </mc:AlternateContent>
  <xr:revisionPtr revIDLastSave="32" documentId="8_{3BFCAF9D-6721-40DC-A256-54808170F5C7}" xr6:coauthVersionLast="47" xr6:coauthVersionMax="47" xr10:uidLastSave="{74DE5311-4BBF-4422-BEA3-5A5A6501739A}"/>
  <bookViews>
    <workbookView xWindow="-108" yWindow="-108" windowWidth="23256" windowHeight="12456" xr2:uid="{AA862560-BB8A-4B37-9C72-1C59CB55221F}"/>
  </bookViews>
  <sheets>
    <sheet name="Reporte 2do Semestre 2025" sheetId="1" r:id="rId1"/>
  </sheets>
  <definedNames>
    <definedName name="_xlnm._FilterDatabase" localSheetId="0" hidden="1">'Reporte 2do Semestre 2025'!$B$4:$J$57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<sst xmlns="http://schemas.openxmlformats.org/spreadsheetml/2006/main" count="324" uniqueCount="38">
  <si>
    <t xml:space="preserve">Tipo de Operación </t>
  </si>
  <si>
    <t xml:space="preserve">Subtipo de Operación </t>
  </si>
  <si>
    <t>Nombre o Razón social de la contraparte</t>
  </si>
  <si>
    <t>N° de identificación contraparte</t>
  </si>
  <si>
    <t>Tipo de relación</t>
  </si>
  <si>
    <t>Reajustes Intereses</t>
  </si>
  <si>
    <t xml:space="preserve">Precio de Operación </t>
  </si>
  <si>
    <t xml:space="preserve">Numero de Operaciones </t>
  </si>
  <si>
    <t>Sometidas a la Política de Habitualidad</t>
  </si>
  <si>
    <t>Prestación de servicios, especialmente aquellos que se refieren a estudios y proyectos de ingeniería; preparación de ofertas, propuestas o licitaciones; administración contable o de personal; servicios computacionales y de back office en general.</t>
  </si>
  <si>
    <t>77.431.100-9</t>
  </si>
  <si>
    <t>Otorgamiento de créditos, cuentas corrientes mercantiles, provisión de garantías bajo cualquier modalidad, contratación de boletas de garantía, fianzas, etc.</t>
  </si>
  <si>
    <t>99564360-k</t>
  </si>
  <si>
    <t>Filial</t>
  </si>
  <si>
    <t>Compra, venta, arrendamiento, o comodato de bienes muebles o inmuebles, corporales o incorporales.</t>
  </si>
  <si>
    <t>96727830-0</t>
  </si>
  <si>
    <t>79633220-4</t>
  </si>
  <si>
    <t>96980720-3</t>
  </si>
  <si>
    <t>76249099-4</t>
  </si>
  <si>
    <t>79853280-4</t>
  </si>
  <si>
    <t>76625089-0</t>
  </si>
  <si>
    <t>Contratos de asociación o cuentas en participación.</t>
  </si>
  <si>
    <t>Fecha del Reporte: Segundo Semestre 2025</t>
  </si>
  <si>
    <t>Monto Involucrado (Bruto)</t>
  </si>
  <si>
    <t xml:space="preserve">Moneda Operación </t>
  </si>
  <si>
    <t>Kipreos Ingenieros S.A.</t>
  </si>
  <si>
    <t>CLP</t>
  </si>
  <si>
    <t>Reembolso de gastos, derechos por uso de marcas, registros, patentes y licencias.</t>
  </si>
  <si>
    <t>Besco S.A.C.</t>
  </si>
  <si>
    <t>USD</t>
  </si>
  <si>
    <t>Besalco Montajes S.A.</t>
  </si>
  <si>
    <t>99564360-K</t>
  </si>
  <si>
    <t>Besalco Minería S.A.</t>
  </si>
  <si>
    <t>Besalco Maquinarias S.A.</t>
  </si>
  <si>
    <t>Besalco Inversiones y Energía S.A.</t>
  </si>
  <si>
    <t>Besalco Energía Renovable S.A.</t>
  </si>
  <si>
    <t>Besalco Desarrollos Inmobiliarios S.A.</t>
  </si>
  <si>
    <t>Besalco Construcciones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</si>
</sst>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41" fontId="2" fillId="0" borderId="0" xfId="1" applyFont="1" applyAlignment="1">
      <alignment vertical="center" wrapText="1"/>
    </xf>
    <xf numFmtId="41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41" fontId="2" fillId="0" borderId="1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FC4A-8B7C-4805-AF68-23B0AEFC78BE}">
  <sheetPr>
    <pageSetUpPr fitToPage="1"/>
  </sheetPr>
  <dimension ref="B1:K57"/>
  <sheetViews>
    <sheetView showGridLines="0" tabSelected="1" topLeftCell="A3" zoomScale="70" zoomScaleNormal="70" workbookViewId="0">
      <selection activeCell="C9" sqref="C9"/>
    </sheetView>
  </sheetViews>
  <sheetFormatPr baseColWidth="10" defaultColWidth="11.5546875" defaultRowHeight="13.2" x14ac:dyDescent="0.25"/>
  <cols>
    <col min="1" max="1" width="2" style="4" customWidth="1"/>
    <col min="2" max="2" width="22.77734375" style="1" customWidth="1"/>
    <col min="3" max="3" width="78.33203125" style="6" customWidth="1"/>
    <col min="4" max="4" width="27.44140625" style="1" customWidth="1"/>
    <col min="5" max="5" width="20" style="3" customWidth="1"/>
    <col min="6" max="6" width="9.44140625" style="1" customWidth="1"/>
    <col min="7" max="7" width="16.33203125" style="1" customWidth="1"/>
    <col min="8" max="8" width="19" style="1" customWidth="1"/>
    <col min="9" max="9" width="15.88671875" style="1" customWidth="1"/>
    <col min="10" max="10" width="13.5546875" style="1" customWidth="1"/>
    <col min="11" max="11" width="13.109375" style="4" customWidth="1"/>
    <col min="12" max="16384" width="11.5546875" style="4"/>
  </cols>
  <sheetData>
    <row r="1" spans="2:11" x14ac:dyDescent="0.25">
      <c r="C1" s="2"/>
    </row>
    <row r="2" spans="2:11" ht="42.6" customHeight="1" x14ac:dyDescent="0.25">
      <c r="B2" s="5" t="s">
        <v>22</v>
      </c>
      <c r="F2" s="3"/>
      <c r="G2" s="3"/>
      <c r="H2" s="3"/>
    </row>
    <row r="3" spans="2:11" s="1" customFormat="1" x14ac:dyDescent="0.3">
      <c r="C3" s="6"/>
      <c r="E3" s="3"/>
    </row>
    <row r="4" spans="2:11" s="1" customFormat="1" ht="34.200000000000003" customHeight="1" x14ac:dyDescent="0.3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23</v>
      </c>
      <c r="H4" s="7" t="s">
        <v>5</v>
      </c>
      <c r="I4" s="7" t="s">
        <v>6</v>
      </c>
      <c r="J4" s="7" t="s">
        <v>24</v>
      </c>
      <c r="K4" s="7" t="s">
        <v>7</v>
      </c>
    </row>
    <row r="5" spans="2:11" s="1" customFormat="1" ht="38.4" customHeight="1" x14ac:dyDescent="0.3">
      <c r="B5" s="8" t="s">
        <v>8</v>
      </c>
      <c r="C5" s="9" t="s">
        <v>9</v>
      </c>
      <c r="D5" s="8" t="s">
        <v>25</v>
      </c>
      <c r="E5" s="10" t="s">
        <v>10</v>
      </c>
      <c r="F5" s="10" t="s">
        <v>13</v>
      </c>
      <c r="G5" s="11">
        <v>107001510</v>
      </c>
      <c r="H5" s="10"/>
      <c r="I5" s="12">
        <f t="shared" ref="I5:I36" si="0">+(G5+H5)/K5</f>
        <v>15285930</v>
      </c>
      <c r="J5" s="10" t="s">
        <v>26</v>
      </c>
      <c r="K5" s="10">
        <v>7</v>
      </c>
    </row>
    <row r="6" spans="2:11" s="1" customFormat="1" ht="38.4" customHeight="1" x14ac:dyDescent="0.3">
      <c r="B6" s="8" t="s">
        <v>8</v>
      </c>
      <c r="C6" s="9" t="s">
        <v>11</v>
      </c>
      <c r="D6" s="8" t="s">
        <v>25</v>
      </c>
      <c r="E6" s="10" t="s">
        <v>10</v>
      </c>
      <c r="F6" s="10" t="s">
        <v>13</v>
      </c>
      <c r="G6" s="11">
        <v>66423105</v>
      </c>
      <c r="H6" s="10"/>
      <c r="I6" s="12">
        <f t="shared" si="0"/>
        <v>11070517.5</v>
      </c>
      <c r="J6" s="10" t="s">
        <v>26</v>
      </c>
      <c r="K6" s="10">
        <v>6</v>
      </c>
    </row>
    <row r="7" spans="2:11" s="1" customFormat="1" ht="38.4" customHeight="1" x14ac:dyDescent="0.3">
      <c r="B7" s="8" t="s">
        <v>8</v>
      </c>
      <c r="C7" s="9" t="s">
        <v>27</v>
      </c>
      <c r="D7" s="8" t="s">
        <v>25</v>
      </c>
      <c r="E7" s="10" t="s">
        <v>10</v>
      </c>
      <c r="F7" s="10" t="s">
        <v>13</v>
      </c>
      <c r="G7" s="11">
        <v>5138564</v>
      </c>
      <c r="H7" s="10"/>
      <c r="I7" s="12">
        <f t="shared" si="0"/>
        <v>2569282</v>
      </c>
      <c r="J7" s="10" t="s">
        <v>26</v>
      </c>
      <c r="K7" s="10">
        <v>2</v>
      </c>
    </row>
    <row r="8" spans="2:11" s="1" customFormat="1" ht="38.4" customHeight="1" x14ac:dyDescent="0.3">
      <c r="B8" s="8" t="s">
        <v>8</v>
      </c>
      <c r="C8" s="9" t="s">
        <v>9</v>
      </c>
      <c r="D8" s="8" t="s">
        <v>28</v>
      </c>
      <c r="E8" s="10">
        <v>41616229</v>
      </c>
      <c r="F8" s="10" t="s">
        <v>13</v>
      </c>
      <c r="G8" s="11">
        <v>217807804</v>
      </c>
      <c r="H8" s="10"/>
      <c r="I8" s="12">
        <f t="shared" si="0"/>
        <v>54451951</v>
      </c>
      <c r="J8" s="10" t="s">
        <v>29</v>
      </c>
      <c r="K8" s="10">
        <v>4</v>
      </c>
    </row>
    <row r="9" spans="2:11" s="1" customFormat="1" ht="38.4" customHeight="1" x14ac:dyDescent="0.3">
      <c r="B9" s="8" t="s">
        <v>8</v>
      </c>
      <c r="C9" s="9" t="s">
        <v>9</v>
      </c>
      <c r="D9" s="8" t="s">
        <v>28</v>
      </c>
      <c r="E9" s="10">
        <v>41616229</v>
      </c>
      <c r="F9" s="10" t="s">
        <v>13</v>
      </c>
      <c r="G9" s="11">
        <v>95660959</v>
      </c>
      <c r="H9" s="10"/>
      <c r="I9" s="12">
        <f t="shared" si="0"/>
        <v>15943493.166666666</v>
      </c>
      <c r="J9" s="10" t="s">
        <v>29</v>
      </c>
      <c r="K9" s="10">
        <v>6</v>
      </c>
    </row>
    <row r="10" spans="2:11" s="1" customFormat="1" ht="38.4" customHeight="1" x14ac:dyDescent="0.3">
      <c r="B10" s="8" t="s">
        <v>8</v>
      </c>
      <c r="C10" s="9" t="s">
        <v>11</v>
      </c>
      <c r="D10" s="8" t="s">
        <v>28</v>
      </c>
      <c r="E10" s="10">
        <v>41616229</v>
      </c>
      <c r="F10" s="10" t="s">
        <v>13</v>
      </c>
      <c r="G10" s="11">
        <v>648789915</v>
      </c>
      <c r="H10" s="10"/>
      <c r="I10" s="12">
        <f t="shared" si="0"/>
        <v>648789915</v>
      </c>
      <c r="J10" s="10" t="s">
        <v>29</v>
      </c>
      <c r="K10" s="10">
        <v>1</v>
      </c>
    </row>
    <row r="11" spans="2:11" s="1" customFormat="1" ht="38.4" customHeight="1" x14ac:dyDescent="0.3">
      <c r="B11" s="8" t="s">
        <v>8</v>
      </c>
      <c r="C11" s="9" t="s">
        <v>27</v>
      </c>
      <c r="D11" s="8" t="s">
        <v>28</v>
      </c>
      <c r="E11" s="10">
        <v>41616229</v>
      </c>
      <c r="F11" s="10" t="s">
        <v>13</v>
      </c>
      <c r="G11" s="12">
        <v>-523238</v>
      </c>
      <c r="H11" s="12"/>
      <c r="I11" s="12">
        <f t="shared" si="0"/>
        <v>-523238</v>
      </c>
      <c r="J11" s="10" t="s">
        <v>29</v>
      </c>
      <c r="K11" s="10">
        <v>1</v>
      </c>
    </row>
    <row r="12" spans="2:11" s="1" customFormat="1" ht="38.4" customHeight="1" x14ac:dyDescent="0.3">
      <c r="B12" s="8" t="s">
        <v>8</v>
      </c>
      <c r="C12" s="9" t="s">
        <v>9</v>
      </c>
      <c r="D12" s="8" t="s">
        <v>30</v>
      </c>
      <c r="E12" s="10" t="s">
        <v>12</v>
      </c>
      <c r="F12" s="10" t="s">
        <v>13</v>
      </c>
      <c r="G12" s="11">
        <v>269037379</v>
      </c>
      <c r="H12" s="10"/>
      <c r="I12" s="12">
        <f t="shared" si="0"/>
        <v>44839563.166666664</v>
      </c>
      <c r="J12" s="10" t="s">
        <v>26</v>
      </c>
      <c r="K12" s="10">
        <v>6</v>
      </c>
    </row>
    <row r="13" spans="2:11" s="1" customFormat="1" ht="38.4" customHeight="1" x14ac:dyDescent="0.3">
      <c r="B13" s="8" t="s">
        <v>8</v>
      </c>
      <c r="C13" s="9" t="s">
        <v>27</v>
      </c>
      <c r="D13" s="8" t="s">
        <v>30</v>
      </c>
      <c r="E13" s="10" t="s">
        <v>12</v>
      </c>
      <c r="F13" s="10" t="s">
        <v>13</v>
      </c>
      <c r="G13" s="11">
        <v>11050436</v>
      </c>
      <c r="H13" s="10"/>
      <c r="I13" s="12">
        <f t="shared" si="0"/>
        <v>850033.5384615385</v>
      </c>
      <c r="J13" s="10" t="s">
        <v>26</v>
      </c>
      <c r="K13" s="10">
        <v>13</v>
      </c>
    </row>
    <row r="14" spans="2:11" s="1" customFormat="1" ht="38.4" customHeight="1" x14ac:dyDescent="0.3">
      <c r="B14" s="8" t="s">
        <v>8</v>
      </c>
      <c r="C14" s="9" t="s">
        <v>9</v>
      </c>
      <c r="D14" s="8" t="s">
        <v>30</v>
      </c>
      <c r="E14" s="10" t="s">
        <v>12</v>
      </c>
      <c r="F14" s="10" t="s">
        <v>13</v>
      </c>
      <c r="G14" s="11">
        <v>15703052</v>
      </c>
      <c r="H14" s="10"/>
      <c r="I14" s="12">
        <f t="shared" si="0"/>
        <v>2617175.3333333335</v>
      </c>
      <c r="J14" s="10" t="s">
        <v>26</v>
      </c>
      <c r="K14" s="10">
        <v>6</v>
      </c>
    </row>
    <row r="15" spans="2:11" s="1" customFormat="1" ht="38.4" customHeight="1" x14ac:dyDescent="0.3">
      <c r="B15" s="8" t="s">
        <v>8</v>
      </c>
      <c r="C15" s="9" t="s">
        <v>11</v>
      </c>
      <c r="D15" s="8" t="s">
        <v>30</v>
      </c>
      <c r="E15" s="10" t="s">
        <v>31</v>
      </c>
      <c r="F15" s="10" t="s">
        <v>13</v>
      </c>
      <c r="G15" s="12">
        <v>-1346500000</v>
      </c>
      <c r="H15" s="12">
        <v>-420781045</v>
      </c>
      <c r="I15" s="12">
        <f t="shared" si="0"/>
        <v>-49091140.138888888</v>
      </c>
      <c r="J15" s="10"/>
      <c r="K15" s="10">
        <v>36</v>
      </c>
    </row>
    <row r="16" spans="2:11" s="1" customFormat="1" ht="38.4" customHeight="1" x14ac:dyDescent="0.3">
      <c r="B16" s="8" t="s">
        <v>8</v>
      </c>
      <c r="C16" s="9" t="s">
        <v>9</v>
      </c>
      <c r="D16" s="8" t="s">
        <v>32</v>
      </c>
      <c r="E16" s="10" t="s">
        <v>15</v>
      </c>
      <c r="F16" s="10" t="s">
        <v>13</v>
      </c>
      <c r="G16" s="11">
        <v>918943545</v>
      </c>
      <c r="H16" s="10"/>
      <c r="I16" s="12">
        <f t="shared" si="0"/>
        <v>153157257.5</v>
      </c>
      <c r="J16" s="10" t="s">
        <v>26</v>
      </c>
      <c r="K16" s="10">
        <v>6</v>
      </c>
    </row>
    <row r="17" spans="2:11" s="1" customFormat="1" ht="38.4" customHeight="1" x14ac:dyDescent="0.3">
      <c r="B17" s="8" t="s">
        <v>8</v>
      </c>
      <c r="C17" s="9" t="s">
        <v>14</v>
      </c>
      <c r="D17" s="8" t="s">
        <v>32</v>
      </c>
      <c r="E17" s="10" t="s">
        <v>15</v>
      </c>
      <c r="F17" s="10" t="s">
        <v>13</v>
      </c>
      <c r="G17" s="13">
        <v>2537190</v>
      </c>
      <c r="H17" s="10"/>
      <c r="I17" s="12">
        <f t="shared" si="0"/>
        <v>1268595</v>
      </c>
      <c r="J17" s="10" t="s">
        <v>26</v>
      </c>
      <c r="K17" s="10">
        <v>2</v>
      </c>
    </row>
    <row r="18" spans="2:11" s="1" customFormat="1" ht="38.4" customHeight="1" x14ac:dyDescent="0.3">
      <c r="B18" s="8" t="s">
        <v>8</v>
      </c>
      <c r="C18" s="9" t="s">
        <v>11</v>
      </c>
      <c r="D18" s="8" t="s">
        <v>32</v>
      </c>
      <c r="E18" s="10" t="s">
        <v>15</v>
      </c>
      <c r="F18" s="10" t="s">
        <v>13</v>
      </c>
      <c r="G18" s="11">
        <v>2792510</v>
      </c>
      <c r="H18" s="10"/>
      <c r="I18" s="12">
        <f t="shared" si="0"/>
        <v>465418.33333333331</v>
      </c>
      <c r="J18" s="10" t="s">
        <v>26</v>
      </c>
      <c r="K18" s="10">
        <v>6</v>
      </c>
    </row>
    <row r="19" spans="2:11" s="1" customFormat="1" ht="38.4" customHeight="1" x14ac:dyDescent="0.3">
      <c r="B19" s="8" t="s">
        <v>8</v>
      </c>
      <c r="C19" s="9" t="s">
        <v>27</v>
      </c>
      <c r="D19" s="8" t="s">
        <v>32</v>
      </c>
      <c r="E19" s="10" t="s">
        <v>15</v>
      </c>
      <c r="F19" s="10" t="s">
        <v>13</v>
      </c>
      <c r="G19" s="11">
        <v>174375</v>
      </c>
      <c r="H19" s="10"/>
      <c r="I19" s="12">
        <f t="shared" si="0"/>
        <v>87187.5</v>
      </c>
      <c r="J19" s="10" t="s">
        <v>26</v>
      </c>
      <c r="K19" s="10">
        <v>2</v>
      </c>
    </row>
    <row r="20" spans="2:11" s="1" customFormat="1" ht="38.4" customHeight="1" x14ac:dyDescent="0.3">
      <c r="B20" s="8" t="s">
        <v>8</v>
      </c>
      <c r="C20" s="9" t="s">
        <v>11</v>
      </c>
      <c r="D20" s="8" t="s">
        <v>32</v>
      </c>
      <c r="E20" s="10" t="s">
        <v>15</v>
      </c>
      <c r="F20" s="10" t="s">
        <v>13</v>
      </c>
      <c r="G20" s="12">
        <v>3049678301</v>
      </c>
      <c r="H20" s="12">
        <v>-495131890</v>
      </c>
      <c r="I20" s="12">
        <f t="shared" si="0"/>
        <v>49125892.519230768</v>
      </c>
      <c r="J20" s="10" t="s">
        <v>26</v>
      </c>
      <c r="K20" s="10">
        <v>52</v>
      </c>
    </row>
    <row r="21" spans="2:11" s="1" customFormat="1" ht="38.4" customHeight="1" x14ac:dyDescent="0.3">
      <c r="B21" s="8" t="s">
        <v>8</v>
      </c>
      <c r="C21" s="9" t="s">
        <v>9</v>
      </c>
      <c r="D21" s="8" t="s">
        <v>33</v>
      </c>
      <c r="E21" s="10" t="s">
        <v>16</v>
      </c>
      <c r="F21" s="10" t="s">
        <v>13</v>
      </c>
      <c r="G21" s="11">
        <v>1135274390</v>
      </c>
      <c r="H21" s="10"/>
      <c r="I21" s="12">
        <f t="shared" si="0"/>
        <v>162182055.7142857</v>
      </c>
      <c r="J21" s="10" t="s">
        <v>26</v>
      </c>
      <c r="K21" s="10">
        <v>7</v>
      </c>
    </row>
    <row r="22" spans="2:11" s="1" customFormat="1" ht="38.4" customHeight="1" x14ac:dyDescent="0.3">
      <c r="B22" s="8" t="s">
        <v>8</v>
      </c>
      <c r="C22" s="9" t="s">
        <v>9</v>
      </c>
      <c r="D22" s="8" t="s">
        <v>33</v>
      </c>
      <c r="E22" s="10" t="s">
        <v>16</v>
      </c>
      <c r="F22" s="10" t="s">
        <v>13</v>
      </c>
      <c r="G22" s="11">
        <v>7157242</v>
      </c>
      <c r="H22" s="10"/>
      <c r="I22" s="12">
        <f t="shared" si="0"/>
        <v>550557.07692307688</v>
      </c>
      <c r="J22" s="10" t="s">
        <v>26</v>
      </c>
      <c r="K22" s="10">
        <v>13</v>
      </c>
    </row>
    <row r="23" spans="2:11" s="1" customFormat="1" ht="38.4" customHeight="1" x14ac:dyDescent="0.3">
      <c r="B23" s="8" t="s">
        <v>8</v>
      </c>
      <c r="C23" s="9" t="s">
        <v>27</v>
      </c>
      <c r="D23" s="8" t="s">
        <v>33</v>
      </c>
      <c r="E23" s="10" t="s">
        <v>16</v>
      </c>
      <c r="F23" s="10" t="s">
        <v>13</v>
      </c>
      <c r="G23" s="11">
        <v>687850</v>
      </c>
      <c r="H23" s="10"/>
      <c r="I23" s="12">
        <f t="shared" si="0"/>
        <v>343925</v>
      </c>
      <c r="J23" s="10" t="s">
        <v>26</v>
      </c>
      <c r="K23" s="10">
        <v>2</v>
      </c>
    </row>
    <row r="24" spans="2:11" s="1" customFormat="1" ht="38.4" customHeight="1" x14ac:dyDescent="0.3">
      <c r="B24" s="8" t="s">
        <v>8</v>
      </c>
      <c r="C24" s="9" t="s">
        <v>11</v>
      </c>
      <c r="D24" s="8" t="s">
        <v>33</v>
      </c>
      <c r="E24" s="10" t="s">
        <v>16</v>
      </c>
      <c r="F24" s="10" t="s">
        <v>13</v>
      </c>
      <c r="G24" s="12">
        <v>-11486237312</v>
      </c>
      <c r="H24" s="12">
        <v>-488028348</v>
      </c>
      <c r="I24" s="12">
        <f t="shared" si="0"/>
        <v>-210074836.14035088</v>
      </c>
      <c r="J24" s="10" t="s">
        <v>26</v>
      </c>
      <c r="K24" s="10">
        <v>57</v>
      </c>
    </row>
    <row r="25" spans="2:11" ht="38.4" customHeight="1" x14ac:dyDescent="0.25">
      <c r="B25" s="8" t="s">
        <v>8</v>
      </c>
      <c r="C25" s="9" t="s">
        <v>14</v>
      </c>
      <c r="D25" s="8" t="s">
        <v>33</v>
      </c>
      <c r="E25" s="10" t="s">
        <v>16</v>
      </c>
      <c r="F25" s="10" t="s">
        <v>13</v>
      </c>
      <c r="G25" s="12">
        <v>-17881978</v>
      </c>
      <c r="H25" s="12"/>
      <c r="I25" s="12">
        <f t="shared" si="0"/>
        <v>-1490164.8333333333</v>
      </c>
      <c r="J25" s="10" t="s">
        <v>26</v>
      </c>
      <c r="K25" s="10">
        <v>12</v>
      </c>
    </row>
    <row r="26" spans="2:11" ht="38.4" customHeight="1" x14ac:dyDescent="0.25">
      <c r="B26" s="8" t="s">
        <v>8</v>
      </c>
      <c r="C26" s="9" t="s">
        <v>27</v>
      </c>
      <c r="D26" s="8" t="s">
        <v>33</v>
      </c>
      <c r="E26" s="10" t="s">
        <v>16</v>
      </c>
      <c r="F26" s="10" t="s">
        <v>13</v>
      </c>
      <c r="G26" s="12">
        <v>-535800</v>
      </c>
      <c r="H26" s="12"/>
      <c r="I26" s="12">
        <f t="shared" si="0"/>
        <v>-535800</v>
      </c>
      <c r="J26" s="10" t="s">
        <v>26</v>
      </c>
      <c r="K26" s="10">
        <v>1</v>
      </c>
    </row>
    <row r="27" spans="2:11" ht="38.4" customHeight="1" x14ac:dyDescent="0.25">
      <c r="B27" s="8" t="s">
        <v>8</v>
      </c>
      <c r="C27" s="9" t="s">
        <v>11</v>
      </c>
      <c r="D27" s="8" t="s">
        <v>34</v>
      </c>
      <c r="E27" s="10" t="s">
        <v>17</v>
      </c>
      <c r="F27" s="10" t="s">
        <v>13</v>
      </c>
      <c r="G27" s="11">
        <v>15718923686</v>
      </c>
      <c r="H27" s="11">
        <v>641193542</v>
      </c>
      <c r="I27" s="12">
        <f t="shared" si="0"/>
        <v>277290122.50847459</v>
      </c>
      <c r="J27" s="10" t="s">
        <v>26</v>
      </c>
      <c r="K27" s="10">
        <v>59</v>
      </c>
    </row>
    <row r="28" spans="2:11" ht="38.4" customHeight="1" x14ac:dyDescent="0.25">
      <c r="B28" s="8" t="s">
        <v>8</v>
      </c>
      <c r="C28" s="9" t="s">
        <v>9</v>
      </c>
      <c r="D28" s="8" t="s">
        <v>34</v>
      </c>
      <c r="E28" s="10" t="s">
        <v>17</v>
      </c>
      <c r="F28" s="10" t="s">
        <v>13</v>
      </c>
      <c r="G28" s="11">
        <v>177983477</v>
      </c>
      <c r="H28" s="10"/>
      <c r="I28" s="12">
        <f t="shared" si="0"/>
        <v>29663912.833333332</v>
      </c>
      <c r="J28" s="10" t="s">
        <v>26</v>
      </c>
      <c r="K28" s="10">
        <v>6</v>
      </c>
    </row>
    <row r="29" spans="2:11" ht="38.4" customHeight="1" x14ac:dyDescent="0.25">
      <c r="B29" s="8" t="s">
        <v>8</v>
      </c>
      <c r="C29" s="9" t="s">
        <v>11</v>
      </c>
      <c r="D29" s="8" t="s">
        <v>34</v>
      </c>
      <c r="E29" s="10" t="s">
        <v>17</v>
      </c>
      <c r="F29" s="10" t="s">
        <v>13</v>
      </c>
      <c r="G29" s="11">
        <v>31085167</v>
      </c>
      <c r="H29" s="10"/>
      <c r="I29" s="12">
        <f t="shared" si="0"/>
        <v>5180861.166666667</v>
      </c>
      <c r="J29" s="10" t="s">
        <v>26</v>
      </c>
      <c r="K29" s="10">
        <v>6</v>
      </c>
    </row>
    <row r="30" spans="2:11" ht="38.4" customHeight="1" x14ac:dyDescent="0.25">
      <c r="B30" s="8" t="s">
        <v>8</v>
      </c>
      <c r="C30" s="9" t="s">
        <v>11</v>
      </c>
      <c r="D30" s="8" t="s">
        <v>34</v>
      </c>
      <c r="E30" s="10" t="s">
        <v>17</v>
      </c>
      <c r="F30" s="10" t="s">
        <v>13</v>
      </c>
      <c r="G30" s="11">
        <v>363176</v>
      </c>
      <c r="H30" s="10"/>
      <c r="I30" s="12">
        <f t="shared" si="0"/>
        <v>181588</v>
      </c>
      <c r="J30" s="10" t="s">
        <v>26</v>
      </c>
      <c r="K30" s="10">
        <v>2</v>
      </c>
    </row>
    <row r="31" spans="2:11" ht="38.4" customHeight="1" x14ac:dyDescent="0.25">
      <c r="B31" s="8" t="s">
        <v>8</v>
      </c>
      <c r="C31" s="9" t="s">
        <v>27</v>
      </c>
      <c r="D31" s="8" t="s">
        <v>34</v>
      </c>
      <c r="E31" s="10" t="s">
        <v>17</v>
      </c>
      <c r="F31" s="10" t="s">
        <v>13</v>
      </c>
      <c r="G31" s="11">
        <v>104662</v>
      </c>
      <c r="H31" s="10"/>
      <c r="I31" s="12">
        <f t="shared" si="0"/>
        <v>26165.5</v>
      </c>
      <c r="J31" s="10" t="s">
        <v>26</v>
      </c>
      <c r="K31" s="10">
        <v>4</v>
      </c>
    </row>
    <row r="32" spans="2:11" ht="38.4" customHeight="1" x14ac:dyDescent="0.25">
      <c r="B32" s="8" t="s">
        <v>8</v>
      </c>
      <c r="C32" s="9" t="s">
        <v>9</v>
      </c>
      <c r="D32" s="8" t="s">
        <v>34</v>
      </c>
      <c r="E32" s="10" t="s">
        <v>17</v>
      </c>
      <c r="F32" s="10" t="s">
        <v>13</v>
      </c>
      <c r="G32" s="11">
        <v>2147427</v>
      </c>
      <c r="H32" s="10"/>
      <c r="I32" s="12">
        <f t="shared" si="0"/>
        <v>1073713.5</v>
      </c>
      <c r="J32" s="10" t="s">
        <v>26</v>
      </c>
      <c r="K32" s="10">
        <v>2</v>
      </c>
    </row>
    <row r="33" spans="2:11" ht="38.4" customHeight="1" x14ac:dyDescent="0.25">
      <c r="B33" s="8" t="s">
        <v>8</v>
      </c>
      <c r="C33" s="9" t="s">
        <v>11</v>
      </c>
      <c r="D33" s="8" t="s">
        <v>35</v>
      </c>
      <c r="E33" s="10" t="s">
        <v>18</v>
      </c>
      <c r="F33" s="10" t="s">
        <v>13</v>
      </c>
      <c r="G33" s="11">
        <v>-13383346201</v>
      </c>
      <c r="H33" s="11">
        <v>298098399</v>
      </c>
      <c r="I33" s="12">
        <f t="shared" si="0"/>
        <v>-192430114.7352941</v>
      </c>
      <c r="J33" s="10" t="s">
        <v>26</v>
      </c>
      <c r="K33" s="10">
        <v>68</v>
      </c>
    </row>
    <row r="34" spans="2:11" ht="38.4" customHeight="1" x14ac:dyDescent="0.25">
      <c r="B34" s="8" t="s">
        <v>8</v>
      </c>
      <c r="C34" s="9" t="s">
        <v>9</v>
      </c>
      <c r="D34" s="8" t="s">
        <v>35</v>
      </c>
      <c r="E34" s="10" t="s">
        <v>18</v>
      </c>
      <c r="F34" s="10" t="s">
        <v>13</v>
      </c>
      <c r="G34" s="11">
        <v>346716467</v>
      </c>
      <c r="H34" s="10"/>
      <c r="I34" s="12">
        <f t="shared" si="0"/>
        <v>57786077.833333336</v>
      </c>
      <c r="J34" s="10" t="s">
        <v>26</v>
      </c>
      <c r="K34" s="10">
        <v>6</v>
      </c>
    </row>
    <row r="35" spans="2:11" ht="38.4" customHeight="1" x14ac:dyDescent="0.25">
      <c r="B35" s="8" t="s">
        <v>8</v>
      </c>
      <c r="C35" s="9" t="s">
        <v>11</v>
      </c>
      <c r="D35" s="8" t="s">
        <v>35</v>
      </c>
      <c r="E35" s="10" t="s">
        <v>18</v>
      </c>
      <c r="F35" s="10" t="s">
        <v>13</v>
      </c>
      <c r="G35" s="11">
        <v>279666080</v>
      </c>
      <c r="H35" s="10"/>
      <c r="I35" s="12">
        <f t="shared" si="0"/>
        <v>31074008.888888888</v>
      </c>
      <c r="J35" s="10" t="s">
        <v>26</v>
      </c>
      <c r="K35" s="10">
        <v>9</v>
      </c>
    </row>
    <row r="36" spans="2:11" ht="38.4" customHeight="1" x14ac:dyDescent="0.25">
      <c r="B36" s="8" t="s">
        <v>8</v>
      </c>
      <c r="C36" s="9" t="s">
        <v>11</v>
      </c>
      <c r="D36" s="8" t="s">
        <v>35</v>
      </c>
      <c r="E36" s="10" t="s">
        <v>18</v>
      </c>
      <c r="F36" s="10" t="s">
        <v>13</v>
      </c>
      <c r="G36" s="11">
        <v>148272113</v>
      </c>
      <c r="H36" s="10"/>
      <c r="I36" s="12">
        <f t="shared" si="0"/>
        <v>21181730.428571429</v>
      </c>
      <c r="J36" s="10" t="s">
        <v>26</v>
      </c>
      <c r="K36" s="10">
        <v>7</v>
      </c>
    </row>
    <row r="37" spans="2:11" ht="38.4" customHeight="1" x14ac:dyDescent="0.25">
      <c r="B37" s="8" t="s">
        <v>8</v>
      </c>
      <c r="C37" s="9" t="s">
        <v>14</v>
      </c>
      <c r="D37" s="8" t="s">
        <v>35</v>
      </c>
      <c r="E37" s="10" t="s">
        <v>18</v>
      </c>
      <c r="F37" s="10" t="s">
        <v>13</v>
      </c>
      <c r="G37" s="11">
        <v>61682072</v>
      </c>
      <c r="H37" s="10"/>
      <c r="I37" s="12">
        <f t="shared" ref="I37:I57" si="1">+(G37+H37)/K37</f>
        <v>12336414.4</v>
      </c>
      <c r="J37" s="10" t="s">
        <v>26</v>
      </c>
      <c r="K37" s="10">
        <v>5</v>
      </c>
    </row>
    <row r="38" spans="2:11" ht="38.4" customHeight="1" x14ac:dyDescent="0.25">
      <c r="B38" s="8" t="s">
        <v>8</v>
      </c>
      <c r="C38" s="9" t="s">
        <v>27</v>
      </c>
      <c r="D38" s="8" t="s">
        <v>35</v>
      </c>
      <c r="E38" s="10" t="s">
        <v>18</v>
      </c>
      <c r="F38" s="10" t="s">
        <v>13</v>
      </c>
      <c r="G38" s="11">
        <v>50283805</v>
      </c>
      <c r="H38" s="10"/>
      <c r="I38" s="12">
        <f t="shared" si="1"/>
        <v>8380634.166666667</v>
      </c>
      <c r="J38" s="10" t="s">
        <v>26</v>
      </c>
      <c r="K38" s="10">
        <v>6</v>
      </c>
    </row>
    <row r="39" spans="2:11" ht="38.4" customHeight="1" x14ac:dyDescent="0.25">
      <c r="B39" s="8" t="s">
        <v>8</v>
      </c>
      <c r="C39" s="9" t="s">
        <v>9</v>
      </c>
      <c r="D39" s="8" t="s">
        <v>35</v>
      </c>
      <c r="E39" s="10" t="s">
        <v>18</v>
      </c>
      <c r="F39" s="10" t="s">
        <v>13</v>
      </c>
      <c r="G39" s="11">
        <v>9751101</v>
      </c>
      <c r="H39" s="10"/>
      <c r="I39" s="12">
        <f t="shared" si="1"/>
        <v>295487.90909090912</v>
      </c>
      <c r="J39" s="10" t="s">
        <v>26</v>
      </c>
      <c r="K39" s="10">
        <v>33</v>
      </c>
    </row>
    <row r="40" spans="2:11" ht="38.4" customHeight="1" x14ac:dyDescent="0.25">
      <c r="B40" s="8" t="s">
        <v>8</v>
      </c>
      <c r="C40" s="9" t="s">
        <v>27</v>
      </c>
      <c r="D40" s="8" t="s">
        <v>35</v>
      </c>
      <c r="E40" s="10" t="s">
        <v>18</v>
      </c>
      <c r="F40" s="10" t="s">
        <v>13</v>
      </c>
      <c r="G40" s="11">
        <v>369264</v>
      </c>
      <c r="H40" s="10"/>
      <c r="I40" s="12">
        <f t="shared" si="1"/>
        <v>184632</v>
      </c>
      <c r="J40" s="10" t="s">
        <v>26</v>
      </c>
      <c r="K40" s="10">
        <v>2</v>
      </c>
    </row>
    <row r="41" spans="2:11" ht="38.4" customHeight="1" x14ac:dyDescent="0.25">
      <c r="B41" s="8" t="s">
        <v>8</v>
      </c>
      <c r="C41" s="9" t="s">
        <v>11</v>
      </c>
      <c r="D41" s="8" t="s">
        <v>36</v>
      </c>
      <c r="E41" s="10" t="s">
        <v>19</v>
      </c>
      <c r="F41" s="10" t="s">
        <v>13</v>
      </c>
      <c r="G41" s="11">
        <v>1501500000</v>
      </c>
      <c r="H41" s="11">
        <v>794833508</v>
      </c>
      <c r="I41" s="12">
        <f t="shared" si="1"/>
        <v>32342725.464788731</v>
      </c>
      <c r="J41" s="10" t="s">
        <v>26</v>
      </c>
      <c r="K41" s="10">
        <v>71</v>
      </c>
    </row>
    <row r="42" spans="2:11" ht="38.4" customHeight="1" x14ac:dyDescent="0.25">
      <c r="B42" s="8" t="s">
        <v>8</v>
      </c>
      <c r="C42" s="9" t="s">
        <v>9</v>
      </c>
      <c r="D42" s="8" t="s">
        <v>36</v>
      </c>
      <c r="E42" s="10" t="s">
        <v>19</v>
      </c>
      <c r="F42" s="10" t="s">
        <v>13</v>
      </c>
      <c r="G42" s="11">
        <v>279564054</v>
      </c>
      <c r="H42" s="10"/>
      <c r="I42" s="12">
        <f t="shared" si="1"/>
        <v>46594009</v>
      </c>
      <c r="J42" s="10" t="s">
        <v>26</v>
      </c>
      <c r="K42" s="10">
        <v>6</v>
      </c>
    </row>
    <row r="43" spans="2:11" ht="38.4" customHeight="1" x14ac:dyDescent="0.25">
      <c r="B43" s="8" t="s">
        <v>8</v>
      </c>
      <c r="C43" s="9" t="s">
        <v>9</v>
      </c>
      <c r="D43" s="8" t="s">
        <v>36</v>
      </c>
      <c r="E43" s="10" t="s">
        <v>19</v>
      </c>
      <c r="F43" s="10" t="s">
        <v>13</v>
      </c>
      <c r="G43" s="11">
        <v>4092552</v>
      </c>
      <c r="H43" s="10"/>
      <c r="I43" s="12">
        <f t="shared" si="1"/>
        <v>255784.5</v>
      </c>
      <c r="J43" s="10" t="s">
        <v>26</v>
      </c>
      <c r="K43" s="10">
        <v>16</v>
      </c>
    </row>
    <row r="44" spans="2:11" ht="38.4" customHeight="1" x14ac:dyDescent="0.25">
      <c r="B44" s="8" t="s">
        <v>8</v>
      </c>
      <c r="C44" s="9" t="s">
        <v>14</v>
      </c>
      <c r="D44" s="8" t="s">
        <v>36</v>
      </c>
      <c r="E44" s="10" t="s">
        <v>19</v>
      </c>
      <c r="F44" s="10" t="s">
        <v>13</v>
      </c>
      <c r="G44" s="11">
        <v>71934328</v>
      </c>
      <c r="H44" s="10"/>
      <c r="I44" s="12">
        <f t="shared" si="1"/>
        <v>5994527.333333333</v>
      </c>
      <c r="J44" s="10" t="s">
        <v>26</v>
      </c>
      <c r="K44" s="10">
        <v>12</v>
      </c>
    </row>
    <row r="45" spans="2:11" ht="38.4" customHeight="1" x14ac:dyDescent="0.25">
      <c r="B45" s="8" t="s">
        <v>8</v>
      </c>
      <c r="C45" s="9" t="s">
        <v>11</v>
      </c>
      <c r="D45" s="8" t="s">
        <v>36</v>
      </c>
      <c r="E45" s="10" t="s">
        <v>19</v>
      </c>
      <c r="F45" s="10" t="s">
        <v>13</v>
      </c>
      <c r="G45" s="11">
        <v>89434</v>
      </c>
      <c r="H45" s="10"/>
      <c r="I45" s="12">
        <f t="shared" si="1"/>
        <v>14905.666666666666</v>
      </c>
      <c r="J45" s="10" t="s">
        <v>26</v>
      </c>
      <c r="K45" s="10">
        <v>6</v>
      </c>
    </row>
    <row r="46" spans="2:11" ht="38.4" customHeight="1" x14ac:dyDescent="0.25">
      <c r="B46" s="8" t="s">
        <v>8</v>
      </c>
      <c r="C46" s="9" t="s">
        <v>27</v>
      </c>
      <c r="D46" s="8" t="s">
        <v>36</v>
      </c>
      <c r="E46" s="10" t="s">
        <v>19</v>
      </c>
      <c r="F46" s="10" t="s">
        <v>13</v>
      </c>
      <c r="G46" s="13">
        <v>-381580</v>
      </c>
      <c r="H46" s="13"/>
      <c r="I46" s="13">
        <f t="shared" si="1"/>
        <v>-63596.666666666664</v>
      </c>
      <c r="J46" s="10" t="s">
        <v>26</v>
      </c>
      <c r="K46" s="10">
        <v>6</v>
      </c>
    </row>
    <row r="47" spans="2:11" ht="38.4" customHeight="1" x14ac:dyDescent="0.25">
      <c r="B47" s="8" t="s">
        <v>8</v>
      </c>
      <c r="C47" s="9" t="s">
        <v>11</v>
      </c>
      <c r="D47" s="8" t="s">
        <v>37</v>
      </c>
      <c r="E47" s="10" t="s">
        <v>20</v>
      </c>
      <c r="F47" s="10" t="s">
        <v>13</v>
      </c>
      <c r="G47" s="12">
        <v>18215000000</v>
      </c>
      <c r="H47" s="12">
        <v>102791567</v>
      </c>
      <c r="I47" s="12">
        <f t="shared" si="1"/>
        <v>265475240.10144928</v>
      </c>
      <c r="J47" s="10" t="s">
        <v>26</v>
      </c>
      <c r="K47" s="10">
        <v>69</v>
      </c>
    </row>
    <row r="48" spans="2:11" ht="38.4" customHeight="1" x14ac:dyDescent="0.25">
      <c r="B48" s="8" t="s">
        <v>8</v>
      </c>
      <c r="C48" s="9" t="s">
        <v>9</v>
      </c>
      <c r="D48" s="8" t="s">
        <v>37</v>
      </c>
      <c r="E48" s="10" t="s">
        <v>20</v>
      </c>
      <c r="F48" s="10" t="s">
        <v>13</v>
      </c>
      <c r="G48" s="11">
        <v>1219429596</v>
      </c>
      <c r="H48" s="10"/>
      <c r="I48" s="12">
        <f t="shared" si="1"/>
        <v>203238266</v>
      </c>
      <c r="J48" s="10" t="s">
        <v>26</v>
      </c>
      <c r="K48" s="10">
        <v>6</v>
      </c>
    </row>
    <row r="49" spans="2:11" ht="38.4" customHeight="1" x14ac:dyDescent="0.25">
      <c r="B49" s="8" t="s">
        <v>8</v>
      </c>
      <c r="C49" s="9" t="s">
        <v>11</v>
      </c>
      <c r="D49" s="8" t="s">
        <v>37</v>
      </c>
      <c r="E49" s="10" t="s">
        <v>20</v>
      </c>
      <c r="F49" s="10" t="s">
        <v>13</v>
      </c>
      <c r="G49" s="11">
        <v>777922020</v>
      </c>
      <c r="H49" s="10"/>
      <c r="I49" s="12">
        <f t="shared" si="1"/>
        <v>129653670</v>
      </c>
      <c r="J49" s="10" t="s">
        <v>26</v>
      </c>
      <c r="K49" s="10">
        <v>6</v>
      </c>
    </row>
    <row r="50" spans="2:11" ht="38.4" customHeight="1" x14ac:dyDescent="0.25">
      <c r="B50" s="8" t="s">
        <v>8</v>
      </c>
      <c r="C50" s="9" t="s">
        <v>27</v>
      </c>
      <c r="D50" s="8" t="s">
        <v>37</v>
      </c>
      <c r="E50" s="10" t="s">
        <v>20</v>
      </c>
      <c r="F50" s="10" t="s">
        <v>13</v>
      </c>
      <c r="G50" s="11">
        <v>369957053</v>
      </c>
      <c r="H50" s="10"/>
      <c r="I50" s="12">
        <f t="shared" si="1"/>
        <v>61659508.833333336</v>
      </c>
      <c r="J50" s="10" t="s">
        <v>26</v>
      </c>
      <c r="K50" s="10">
        <v>6</v>
      </c>
    </row>
    <row r="51" spans="2:11" ht="38.4" customHeight="1" x14ac:dyDescent="0.25">
      <c r="B51" s="8" t="s">
        <v>8</v>
      </c>
      <c r="C51" s="9" t="s">
        <v>11</v>
      </c>
      <c r="D51" s="8" t="s">
        <v>37</v>
      </c>
      <c r="E51" s="10" t="s">
        <v>20</v>
      </c>
      <c r="F51" s="10" t="s">
        <v>13</v>
      </c>
      <c r="G51" s="11">
        <v>195597987</v>
      </c>
      <c r="H51" s="10"/>
      <c r="I51" s="13">
        <f t="shared" si="1"/>
        <v>27942569.571428571</v>
      </c>
      <c r="J51" s="10" t="s">
        <v>26</v>
      </c>
      <c r="K51" s="10">
        <v>7</v>
      </c>
    </row>
    <row r="52" spans="2:11" ht="38.4" customHeight="1" x14ac:dyDescent="0.25">
      <c r="B52" s="8" t="s">
        <v>8</v>
      </c>
      <c r="C52" s="9" t="s">
        <v>27</v>
      </c>
      <c r="D52" s="8" t="s">
        <v>37</v>
      </c>
      <c r="E52" s="10" t="s">
        <v>20</v>
      </c>
      <c r="F52" s="10" t="s">
        <v>13</v>
      </c>
      <c r="G52" s="11">
        <v>1282588</v>
      </c>
      <c r="H52" s="10"/>
      <c r="I52" s="12">
        <f t="shared" si="1"/>
        <v>160323.5</v>
      </c>
      <c r="J52" s="10" t="s">
        <v>26</v>
      </c>
      <c r="K52" s="10">
        <v>8</v>
      </c>
    </row>
    <row r="53" spans="2:11" ht="38.4" customHeight="1" x14ac:dyDescent="0.25">
      <c r="B53" s="8" t="s">
        <v>8</v>
      </c>
      <c r="C53" s="9" t="s">
        <v>14</v>
      </c>
      <c r="D53" s="8" t="s">
        <v>37</v>
      </c>
      <c r="E53" s="10" t="s">
        <v>20</v>
      </c>
      <c r="F53" s="10" t="s">
        <v>13</v>
      </c>
      <c r="G53" s="11">
        <v>1428000</v>
      </c>
      <c r="H53" s="10"/>
      <c r="I53" s="12">
        <f t="shared" si="1"/>
        <v>238000</v>
      </c>
      <c r="J53" s="10" t="s">
        <v>26</v>
      </c>
      <c r="K53" s="10">
        <v>6</v>
      </c>
    </row>
    <row r="54" spans="2:11" ht="38.4" customHeight="1" x14ac:dyDescent="0.25">
      <c r="B54" s="8" t="s">
        <v>8</v>
      </c>
      <c r="C54" s="9" t="s">
        <v>9</v>
      </c>
      <c r="D54" s="8" t="s">
        <v>37</v>
      </c>
      <c r="E54" s="10" t="s">
        <v>20</v>
      </c>
      <c r="F54" s="10" t="s">
        <v>13</v>
      </c>
      <c r="G54" s="12">
        <v>-960960265</v>
      </c>
      <c r="H54" s="12"/>
      <c r="I54" s="12">
        <f t="shared" si="1"/>
        <v>-23438055.243902437</v>
      </c>
      <c r="J54" s="10" t="s">
        <v>26</v>
      </c>
      <c r="K54" s="10">
        <v>41</v>
      </c>
    </row>
    <row r="55" spans="2:11" ht="38.4" customHeight="1" x14ac:dyDescent="0.25">
      <c r="B55" s="8" t="s">
        <v>8</v>
      </c>
      <c r="C55" s="9" t="s">
        <v>9</v>
      </c>
      <c r="D55" s="8" t="s">
        <v>37</v>
      </c>
      <c r="E55" s="10" t="s">
        <v>20</v>
      </c>
      <c r="F55" s="10" t="s">
        <v>13</v>
      </c>
      <c r="G55" s="12">
        <v>-332293906</v>
      </c>
      <c r="H55" s="12"/>
      <c r="I55" s="12">
        <f t="shared" si="1"/>
        <v>-27691158.833333332</v>
      </c>
      <c r="J55" s="10" t="s">
        <v>26</v>
      </c>
      <c r="K55" s="10">
        <v>12</v>
      </c>
    </row>
    <row r="56" spans="2:11" ht="38.4" customHeight="1" x14ac:dyDescent="0.25">
      <c r="B56" s="8" t="s">
        <v>8</v>
      </c>
      <c r="C56" s="9" t="s">
        <v>27</v>
      </c>
      <c r="D56" s="8" t="s">
        <v>37</v>
      </c>
      <c r="E56" s="10" t="s">
        <v>20</v>
      </c>
      <c r="F56" s="10" t="s">
        <v>13</v>
      </c>
      <c r="G56" s="12">
        <v>-38502856</v>
      </c>
      <c r="H56" s="12"/>
      <c r="I56" s="12">
        <f t="shared" si="1"/>
        <v>-5500408</v>
      </c>
      <c r="J56" s="10" t="s">
        <v>26</v>
      </c>
      <c r="K56" s="10">
        <v>7</v>
      </c>
    </row>
    <row r="57" spans="2:11" ht="38.4" customHeight="1" x14ac:dyDescent="0.25">
      <c r="B57" s="8" t="s">
        <v>8</v>
      </c>
      <c r="C57" s="9" t="s">
        <v>21</v>
      </c>
      <c r="D57" s="8" t="s">
        <v>37</v>
      </c>
      <c r="E57" s="10" t="s">
        <v>20</v>
      </c>
      <c r="F57" s="10" t="s">
        <v>13</v>
      </c>
      <c r="G57" s="11">
        <v>-1482425368.6113997</v>
      </c>
      <c r="H57" s="10"/>
      <c r="I57" s="12">
        <f t="shared" si="1"/>
        <v>-247070894.76856661</v>
      </c>
      <c r="J57" s="10" t="s">
        <v>26</v>
      </c>
      <c r="K57" s="10">
        <v>6</v>
      </c>
    </row>
  </sheetData>
  <pageMargins left="0.7" right="0.7" top="0.75" bottom="0.75" header="0.3" footer="0.3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1A2540018B3B48ABF991659D814717" ma:contentTypeVersion="14" ma:contentTypeDescription="Crear nuevo documento." ma:contentTypeScope="" ma:versionID="95fdfdf231fdaea7fb5bfa5770736685">
  <xsd:schema xmlns:xsd="http://www.w3.org/2001/XMLSchema" xmlns:xs="http://www.w3.org/2001/XMLSchema" xmlns:p="http://schemas.microsoft.com/office/2006/metadata/properties" xmlns:ns2="9df25b09-e8fc-4fb6-8609-33df24a3b25b" xmlns:ns3="388ff3d3-9c81-45dd-8629-3134e5890c2f" targetNamespace="http://schemas.microsoft.com/office/2006/metadata/properties" ma:root="true" ma:fieldsID="ad8f2a78e1693a58dbeb9d8f0b3604bb" ns2:_="" ns3:_="">
    <xsd:import namespace="9df25b09-e8fc-4fb6-8609-33df24a3b25b"/>
    <xsd:import namespace="388ff3d3-9c81-45dd-8629-3134e5890c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25b09-e8fc-4fb6-8609-33df24a3b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c679be9-ed9b-43bd-b70f-c0b6bc6af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ff3d3-9c81-45dd-8629-3134e5890c2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50adaa0-db2b-4938-a175-5125c0049d11}" ma:internalName="TaxCatchAll" ma:showField="CatchAllData" ma:web="388ff3d3-9c81-45dd-8629-3134e5890c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f25b09-e8fc-4fb6-8609-33df24a3b25b">
      <Terms xmlns="http://schemas.microsoft.com/office/infopath/2007/PartnerControls"/>
    </lcf76f155ced4ddcb4097134ff3c332f>
    <TaxCatchAll xmlns="388ff3d3-9c81-45dd-8629-3134e5890c2f" xsi:nil="true"/>
  </documentManagement>
</p:properties>
</file>

<file path=customXml/itemProps1.xml><?xml version="1.0" encoding="utf-8"?>
<ds:datastoreItem xmlns:ds="http://schemas.openxmlformats.org/officeDocument/2006/customXml" ds:itemID="{C23277A5-210B-48B2-A3A4-947D55010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f25b09-e8fc-4fb6-8609-33df24a3b25b"/>
    <ds:schemaRef ds:uri="388ff3d3-9c81-45dd-8629-3134e5890c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E50640-5248-41BE-B4C5-C17E4858EE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8D4E8-7221-4646-90D8-B1F4F2F39AD2}">
  <ds:schemaRefs>
    <ds:schemaRef ds:uri="http://schemas.microsoft.com/office/2006/metadata/properties"/>
    <ds:schemaRef ds:uri="http://schemas.microsoft.com/office/infopath/2007/PartnerControls"/>
    <ds:schemaRef ds:uri="9df25b09-e8fc-4fb6-8609-33df24a3b25b"/>
    <ds:schemaRef ds:uri="388ff3d3-9c81-45dd-8629-3134e5890c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2do Semestre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Constanza Alejandra Suazo Diaz</dc:creator>
  <cp:keywords/>
  <dc:description/>
  <cp:lastModifiedBy>Constanza Alejandra Suazo Diaz</cp:lastModifiedBy>
  <cp:revision/>
  <cp:lastPrinted>2025-07-28T16:14:42Z</cp:lastPrinted>
  <dcterms:created xsi:type="dcterms:W3CDTF">2025-07-22T16:43:10Z</dcterms:created>
  <dcterms:modified xsi:type="dcterms:W3CDTF">2026-01-30T15:48:55Z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0x0101007D1A2540018B3B48ABF991659D814717</vt:lpwstr>
  </property>
</Properties>
</file>